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5\"/>
    </mc:Choice>
  </mc:AlternateContent>
  <xr:revisionPtr revIDLastSave="0" documentId="13_ncr:1_{9C1B2F44-C3B0-49BC-8D65-64B92AA960BC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1" l="1"/>
  <c r="C35" i="1" l="1"/>
  <c r="C25" i="1"/>
  <c r="C36" i="1" s="1"/>
  <c r="B35" i="1"/>
  <c r="B25" i="1" l="1"/>
  <c r="B27" i="1" s="1"/>
  <c r="B3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<sst xmlns="http://schemas.openxmlformats.org/spreadsheetml/2006/main" count="34" uniqueCount="34">
  <si>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</si>
  <si>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</si>
  <si>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</si>
  <si>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</si>
  <si>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</si>
  <si>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</si>
  <si>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</si>
  <si>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</si>
  <si>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</si>
  <si>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</si>
  <si>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</si>
  <si>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</si>
  <si>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</si>
  <si>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</si>
  <si>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</si>
  <si>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 xml:space="preserve">Waukesha County </t>
  </si>
  <si>
    <t>Chilton - Various raffles/drawing events</t>
  </si>
  <si>
    <t>Hangover Shoot</t>
  </si>
  <si>
    <t>WWA EXPO Booth</t>
  </si>
  <si>
    <t>Valley Bash</t>
  </si>
  <si>
    <t>West Allis Bash</t>
  </si>
  <si>
    <t>Nicolet</t>
  </si>
  <si>
    <t>Prairie du Chien</t>
  </si>
  <si>
    <t>2025 Budget</t>
  </si>
  <si>
    <t>West Allis Mini Bash/Turkey raffle drawing</t>
  </si>
  <si>
    <t>Notes</t>
  </si>
  <si>
    <t>EXPO Banquet</t>
  </si>
  <si>
    <t>February Class A</t>
  </si>
  <si>
    <t>April Class A</t>
  </si>
  <si>
    <t>June Class A</t>
  </si>
  <si>
    <t>August Class A</t>
  </si>
  <si>
    <t>October Class A</t>
  </si>
  <si>
    <t>December Class A</t>
  </si>
  <si>
    <t>2025 Cash Into WWA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</si>
</sst>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1"/>
      <color theme="1"/>
      <name val="Calibri"/>
      <family val="2"/>
      <scheme val="minor"/>
    </font>
    <font>
      <u val="singleAccounting"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44" fontId="3" fillId="0" borderId="0" xfId="1" applyFont="1"/>
    <xf numFmtId="0" fontId="3" fillId="0" borderId="0" xfId="0" applyFont="1"/>
    <xf numFmtId="44" fontId="3" fillId="0" borderId="0" xfId="1" applyFont="1" applyBorder="1"/>
    <xf numFmtId="0" fontId="2" fillId="0" borderId="3" xfId="1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0" xfId="1" applyNumberFormat="1" applyFont="1" applyFill="1" applyBorder="1" applyAlignment="1">
      <alignment horizontal="left" wrapText="1"/>
    </xf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44" fontId="8" fillId="0" borderId="1" xfId="1" applyFont="1" applyBorder="1"/>
    <xf numFmtId="164" fontId="2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/>
    <xf numFmtId="0" fontId="0" fillId="0" borderId="1" xfId="0" applyBorder="1"/>
    <xf numFmtId="44" fontId="0" fillId="0" borderId="1" xfId="1" applyFont="1" applyBorder="1"/>
    <xf numFmtId="44" fontId="7" fillId="0" borderId="1" xfId="0" applyNumberFormat="1" applyFont="1" applyBorder="1"/>
    <xf numFmtId="44" fontId="4" fillId="0" borderId="1" xfId="0" applyNumberFormat="1" applyFont="1" applyBorder="1"/>
    <xf numFmtId="44" fontId="4" fillId="0" borderId="1" xfId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36"/>
  <sheetViews>
    <sheetView tabSelected="1" workbookViewId="0">
      <selection activeCell="C27" sqref="C27"/>
    </sheetView>
  </sheetViews>
  <sheetFormatPr defaultRowHeight="14.4" x14ac:dyDescent="0.3"/>
  <cols>
    <col min="1" max="1" width="35.44140625" customWidth="1"/>
    <col min="2" max="2" width="16" customWidth="1"/>
    <col min="3" max="3" width="18.6640625" customWidth="1"/>
    <col min="4" max="4" width="24.33203125" customWidth="1"/>
    <col min="5" max="5" width="12.44140625" bestFit="1" customWidth="1"/>
    <col min="6" max="6" width="16.33203125" customWidth="1"/>
    <col min="7" max="7" width="9.44140625" style="20" customWidth="1"/>
    <col min="8" max="8" width="41.88671875" customWidth="1"/>
  </cols>
  <sheetData>
    <row r="1" spans="1:7" ht="20.399999999999999" customHeight="1" x14ac:dyDescent="0.3">
      <c r="A1" s="1" t="s">
        <v>0</v>
      </c>
      <c r="B1" s="2" t="s">
        <v>23</v>
      </c>
      <c r="C1" s="2" t="s">
        <v>33</v>
      </c>
      <c r="D1" s="2" t="s">
        <v>25</v>
      </c>
      <c r="E1" s="16"/>
      <c r="F1" s="10"/>
      <c r="G1"/>
    </row>
    <row r="2" spans="1:7" x14ac:dyDescent="0.3">
      <c r="A2" s="11" t="s">
        <v>17</v>
      </c>
      <c r="B2" s="13">
        <v>680</v>
      </c>
      <c r="C2" s="13">
        <v>193</v>
      </c>
      <c r="D2" s="13"/>
      <c r="E2" s="17"/>
      <c r="F2" s="12"/>
      <c r="G2"/>
    </row>
    <row r="3" spans="1:7" x14ac:dyDescent="0.3">
      <c r="A3" s="11" t="s">
        <v>20</v>
      </c>
      <c r="B3" s="13">
        <v>6700</v>
      </c>
      <c r="C3" s="13"/>
      <c r="D3" s="13"/>
      <c r="E3" s="17"/>
      <c r="F3" s="12"/>
      <c r="G3"/>
    </row>
    <row r="4" spans="1:7" x14ac:dyDescent="0.3">
      <c r="A4" s="11" t="s">
        <v>1</v>
      </c>
      <c r="B4" s="13">
        <v>19500</v>
      </c>
      <c r="C4" s="13"/>
      <c r="D4" s="13"/>
      <c r="E4" s="17"/>
      <c r="F4" s="12"/>
      <c r="G4"/>
    </row>
    <row r="5" spans="1:7" x14ac:dyDescent="0.3">
      <c r="A5" s="3" t="s">
        <v>9</v>
      </c>
      <c r="B5" s="4">
        <v>37000</v>
      </c>
      <c r="C5" s="13"/>
      <c r="D5" s="13"/>
      <c r="E5" s="18"/>
      <c r="G5"/>
    </row>
    <row r="6" spans="1:7" x14ac:dyDescent="0.3">
      <c r="A6" s="3" t="s">
        <v>24</v>
      </c>
      <c r="B6" s="4">
        <v>1000</v>
      </c>
      <c r="C6" s="13"/>
      <c r="D6" s="13"/>
      <c r="E6" s="18"/>
      <c r="G6"/>
    </row>
    <row r="7" spans="1:7" x14ac:dyDescent="0.3">
      <c r="A7" s="3" t="s">
        <v>15</v>
      </c>
      <c r="B7" s="4">
        <v>18000</v>
      </c>
      <c r="C7" s="13"/>
      <c r="D7" s="13"/>
      <c r="E7" s="18"/>
      <c r="G7"/>
    </row>
    <row r="8" spans="1:7" x14ac:dyDescent="0.3">
      <c r="A8" s="3" t="s">
        <v>12</v>
      </c>
      <c r="B8" s="4">
        <v>3300</v>
      </c>
      <c r="C8" s="13"/>
      <c r="D8" s="13"/>
      <c r="E8" s="18"/>
      <c r="G8"/>
    </row>
    <row r="9" spans="1:7" x14ac:dyDescent="0.3">
      <c r="A9" s="3" t="s">
        <v>13</v>
      </c>
      <c r="B9" s="4">
        <v>4300</v>
      </c>
      <c r="C9" s="13"/>
      <c r="D9" s="13"/>
      <c r="E9" s="18"/>
      <c r="G9"/>
    </row>
    <row r="10" spans="1:7" x14ac:dyDescent="0.3">
      <c r="A10" s="3" t="s">
        <v>5</v>
      </c>
      <c r="B10" s="4">
        <v>10500</v>
      </c>
      <c r="C10" s="13"/>
      <c r="D10" s="13"/>
      <c r="E10" s="18"/>
      <c r="G10"/>
    </row>
    <row r="11" spans="1:7" x14ac:dyDescent="0.3">
      <c r="A11" s="3" t="s">
        <v>2</v>
      </c>
      <c r="B11" s="4">
        <v>5500</v>
      </c>
      <c r="C11" s="13"/>
      <c r="D11" s="13"/>
      <c r="E11" s="18"/>
      <c r="G11"/>
    </row>
    <row r="12" spans="1:7" x14ac:dyDescent="0.3">
      <c r="A12" s="3" t="s">
        <v>3</v>
      </c>
      <c r="B12" s="4">
        <v>5200</v>
      </c>
      <c r="C12" s="13"/>
      <c r="D12" s="13"/>
      <c r="E12" s="18"/>
      <c r="G12"/>
    </row>
    <row r="13" spans="1:7" x14ac:dyDescent="0.3">
      <c r="A13" s="3" t="s">
        <v>4</v>
      </c>
      <c r="B13" s="4">
        <v>9000</v>
      </c>
      <c r="C13" s="13"/>
      <c r="D13" s="13"/>
      <c r="E13" s="18"/>
      <c r="G13"/>
    </row>
    <row r="14" spans="1:7" x14ac:dyDescent="0.3">
      <c r="A14" s="3" t="s">
        <v>6</v>
      </c>
      <c r="B14" s="4">
        <v>2000</v>
      </c>
      <c r="C14" s="13"/>
      <c r="D14" s="13"/>
      <c r="E14" s="18"/>
      <c r="G14"/>
    </row>
    <row r="15" spans="1:7" x14ac:dyDescent="0.3">
      <c r="A15" s="3" t="s">
        <v>18</v>
      </c>
      <c r="B15" s="4">
        <v>1000</v>
      </c>
      <c r="C15" s="13"/>
      <c r="D15" s="13"/>
      <c r="E15" s="18"/>
      <c r="G15"/>
    </row>
    <row r="16" spans="1:7" x14ac:dyDescent="0.3">
      <c r="A16" s="3" t="s">
        <v>26</v>
      </c>
      <c r="B16" s="14">
        <v>5000</v>
      </c>
      <c r="C16" s="13"/>
      <c r="D16" s="13"/>
      <c r="E16" s="18"/>
      <c r="G16"/>
    </row>
    <row r="17" spans="1:7" x14ac:dyDescent="0.3">
      <c r="A17" s="3" t="s">
        <v>7</v>
      </c>
      <c r="B17" s="4">
        <v>11700</v>
      </c>
      <c r="C17" s="13"/>
      <c r="D17" s="13"/>
      <c r="E17" s="18"/>
      <c r="G17"/>
    </row>
    <row r="18" spans="1:7" x14ac:dyDescent="0.3">
      <c r="A18" s="3" t="s">
        <v>8</v>
      </c>
      <c r="B18" s="4">
        <v>5000</v>
      </c>
      <c r="C18" s="13"/>
      <c r="D18" s="13"/>
      <c r="E18" s="18"/>
      <c r="G18"/>
    </row>
    <row r="19" spans="1:7" x14ac:dyDescent="0.3">
      <c r="A19" s="3" t="s">
        <v>22</v>
      </c>
      <c r="B19" s="4">
        <v>1000</v>
      </c>
      <c r="C19" s="13"/>
      <c r="D19" s="13"/>
      <c r="E19" s="18"/>
      <c r="G19"/>
    </row>
    <row r="20" spans="1:7" x14ac:dyDescent="0.3">
      <c r="A20" s="3" t="s">
        <v>19</v>
      </c>
      <c r="B20" s="4">
        <v>2700</v>
      </c>
      <c r="C20" s="13"/>
      <c r="D20" s="13"/>
      <c r="E20" s="18"/>
      <c r="G20"/>
    </row>
    <row r="21" spans="1:7" x14ac:dyDescent="0.3">
      <c r="A21" s="3" t="s">
        <v>21</v>
      </c>
      <c r="B21" s="4">
        <v>2000</v>
      </c>
      <c r="C21" s="13"/>
      <c r="D21" s="13"/>
      <c r="E21" s="18"/>
      <c r="G21"/>
    </row>
    <row r="22" spans="1:7" x14ac:dyDescent="0.3">
      <c r="A22" s="3" t="s">
        <v>16</v>
      </c>
      <c r="B22" s="4">
        <v>3500</v>
      </c>
      <c r="C22" s="13"/>
      <c r="D22" s="13"/>
      <c r="E22" s="18"/>
      <c r="G22"/>
    </row>
    <row r="23" spans="1:7" x14ac:dyDescent="0.3">
      <c r="A23" s="3" t="s">
        <v>10</v>
      </c>
      <c r="B23" s="4">
        <v>2500</v>
      </c>
      <c r="C23" s="13"/>
      <c r="D23" s="13"/>
      <c r="E23" s="18"/>
      <c r="G23"/>
    </row>
    <row r="24" spans="1:7" x14ac:dyDescent="0.3">
      <c r="A24" s="3" t="s">
        <v>11</v>
      </c>
      <c r="B24" s="4">
        <v>10000</v>
      </c>
      <c r="C24" s="13"/>
      <c r="D24" s="13"/>
      <c r="E24" s="18"/>
      <c r="G24"/>
    </row>
    <row r="25" spans="1:7" x14ac:dyDescent="0.3">
      <c r="A25" s="5"/>
      <c r="B25" s="6">
        <f>SUM(B2:B24)</f>
        <v>167080</v>
      </c>
      <c r="C25" s="6">
        <f>SUM(C2:C24)</f>
        <v>193</v>
      </c>
      <c r="D25" s="6"/>
      <c r="E25" s="19"/>
      <c r="G25"/>
    </row>
    <row r="26" spans="1:7" ht="16.2" x14ac:dyDescent="0.45">
      <c r="A26" s="3" t="s">
        <v>14</v>
      </c>
      <c r="B26" s="15">
        <v>35000</v>
      </c>
      <c r="C26" s="9"/>
      <c r="D26" s="9"/>
      <c r="E26" s="18"/>
      <c r="G26"/>
    </row>
    <row r="27" spans="1:7" x14ac:dyDescent="0.3">
      <c r="A27" s="8"/>
      <c r="B27" s="6">
        <f>SUM(B25:B26)</f>
        <v>202080</v>
      </c>
      <c r="C27" s="6">
        <f>SUM(C25:C26)</f>
        <v>193</v>
      </c>
      <c r="D27" s="7"/>
      <c r="E27" s="18"/>
      <c r="G27"/>
    </row>
    <row r="28" spans="1:7" x14ac:dyDescent="0.3">
      <c r="E28" s="7"/>
      <c r="F28" s="7"/>
      <c r="G28" s="18"/>
    </row>
    <row r="29" spans="1:7" x14ac:dyDescent="0.3">
      <c r="A29" s="21" t="s">
        <v>27</v>
      </c>
      <c r="B29" s="22">
        <v>2000</v>
      </c>
      <c r="C29" s="21"/>
      <c r="D29" s="21"/>
      <c r="E29" s="20"/>
      <c r="G29"/>
    </row>
    <row r="30" spans="1:7" x14ac:dyDescent="0.3">
      <c r="A30" s="3" t="s">
        <v>28</v>
      </c>
      <c r="B30" s="22">
        <v>2000</v>
      </c>
      <c r="C30" s="21"/>
      <c r="D30" s="21"/>
      <c r="E30" s="20"/>
      <c r="G30"/>
    </row>
    <row r="31" spans="1:7" x14ac:dyDescent="0.3">
      <c r="A31" s="3" t="s">
        <v>29</v>
      </c>
      <c r="B31" s="22">
        <v>2000</v>
      </c>
      <c r="C31" s="21"/>
      <c r="D31" s="21"/>
      <c r="E31" s="20"/>
      <c r="G31"/>
    </row>
    <row r="32" spans="1:7" x14ac:dyDescent="0.3">
      <c r="A32" s="3" t="s">
        <v>30</v>
      </c>
      <c r="B32" s="22">
        <v>5000</v>
      </c>
      <c r="C32" s="21"/>
      <c r="D32" s="21"/>
      <c r="E32" s="20"/>
      <c r="G32"/>
    </row>
    <row r="33" spans="1:7" x14ac:dyDescent="0.3">
      <c r="A33" s="3" t="s">
        <v>31</v>
      </c>
      <c r="B33" s="22">
        <v>2000</v>
      </c>
      <c r="C33" s="21"/>
      <c r="D33" s="21"/>
      <c r="E33" s="20"/>
      <c r="G33"/>
    </row>
    <row r="34" spans="1:7" x14ac:dyDescent="0.3">
      <c r="A34" s="3" t="s">
        <v>32</v>
      </c>
      <c r="B34" s="22">
        <v>3500</v>
      </c>
      <c r="C34" s="21"/>
      <c r="D34" s="21"/>
      <c r="E34" s="20"/>
      <c r="G34"/>
    </row>
    <row r="35" spans="1:7" ht="16.2" x14ac:dyDescent="0.45">
      <c r="A35" s="21"/>
      <c r="B35" s="23">
        <f>SUM(B29:B34)</f>
        <v>16500</v>
      </c>
      <c r="C35" s="25">
        <f>SUM(C29:C34)</f>
        <v>0</v>
      </c>
      <c r="D35" s="21"/>
      <c r="E35" s="20"/>
      <c r="G35"/>
    </row>
    <row r="36" spans="1:7" x14ac:dyDescent="0.3">
      <c r="A36" s="21"/>
      <c r="B36" s="24">
        <f>SUM(B35+B27)</f>
        <v>218580</v>
      </c>
      <c r="C36" s="24">
        <f>SUM(C25+C35+C26)</f>
        <v>193</v>
      </c>
      <c r="D36" s="21"/>
      <c r="E36" s="20"/>
      <c r="G36"/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2025-02-07T17:29:54Z</dcterms:modified>
</cp:coreProperties>
</file>